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桑名労働基準協会\Documents\新しいサイト1\02-Seminar\"/>
    </mc:Choice>
  </mc:AlternateContent>
  <xr:revisionPtr revIDLastSave="0" documentId="13_ncr:1_{63E0AA05-DCC4-480F-B98D-D0A9DE371C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</sheets>
  <definedNames>
    <definedName name="_xlnm._FilterDatabase" localSheetId="0" hidden="1">申込書!$BD$26:$BE$31</definedName>
    <definedName name="_xlnm.Print_Area" localSheetId="0">申込書!$A$1:$AV$34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7" i="1"/>
  <c r="F23" i="1"/>
  <c r="W27" i="1" l="1"/>
  <c r="T27" i="1"/>
  <c r="A27" i="1"/>
  <c r="AZ51" i="1"/>
  <c r="AZ33" i="1"/>
  <c r="AZ16" i="1"/>
  <c r="I30" i="1"/>
  <c r="A16" i="1"/>
</calcChain>
</file>

<file path=xl/sharedStrings.xml><?xml version="1.0" encoding="utf-8"?>
<sst xmlns="http://schemas.openxmlformats.org/spreadsheetml/2006/main" count="106" uniqueCount="83">
  <si>
    <t>事業場名</t>
    <rPh sb="0" eb="4">
      <t>ジギョウジョウメイ</t>
    </rPh>
    <phoneticPr fontId="2"/>
  </si>
  <si>
    <t>受講費用</t>
    <rPh sb="0" eb="4">
      <t>ジュコウヒヨウ</t>
    </rPh>
    <phoneticPr fontId="2"/>
  </si>
  <si>
    <t>事業場
所在地
（返信先）</t>
    <rPh sb="0" eb="3">
      <t>ジギョウジョウ</t>
    </rPh>
    <rPh sb="9" eb="12">
      <t>ヘンシンサキ</t>
    </rPh>
    <phoneticPr fontId="2"/>
  </si>
  <si>
    <t>〒</t>
    <phoneticPr fontId="2"/>
  </si>
  <si>
    <t>－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</si>
  <si>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</si>
  <si>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</si>
  <si>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確認</t>
    <rPh sb="0" eb="2">
      <t>カクニン</t>
    </rPh>
    <phoneticPr fontId="2"/>
  </si>
  <si>
    <t>を</t>
    <phoneticPr fontId="2"/>
  </si>
  <si>
    <t>桑名労働基準協会 あて</t>
    <rPh sb="0" eb="8">
      <t>クワナロウドウキジュンキョウカイ</t>
    </rPh>
    <phoneticPr fontId="2"/>
  </si>
  <si>
    <t>FAX　０５９４－２３－７０５０</t>
    <phoneticPr fontId="2"/>
  </si>
  <si>
    <t>受付</t>
    <rPh sb="0" eb="2">
      <t>ウケツケ</t>
    </rPh>
    <phoneticPr fontId="2"/>
  </si>
  <si>
    <t>日中の連絡先　Tel：</t>
    <phoneticPr fontId="2"/>
  </si>
  <si>
    <t>Fax：</t>
    <phoneticPr fontId="2"/>
  </si>
  <si>
    <t>★</t>
    <phoneticPr fontId="2"/>
  </si>
  <si>
    <t>受講者
の氏名</t>
    <rPh sb="0" eb="3">
      <t>ジュコウシャ</t>
    </rPh>
    <rPh sb="5" eb="7">
      <t>シメイ</t>
    </rPh>
    <phoneticPr fontId="2"/>
  </si>
  <si>
    <t>受講番号</t>
    <rPh sb="0" eb="4">
      <t>ジュコウバンゴウ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</si>
  <si>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</si>
  <si>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</si>
  <si>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</si>
  <si>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開催日</t>
    <rPh sb="0" eb="2">
      <t>カイサイ</t>
    </rPh>
    <phoneticPr fontId="2"/>
  </si>
  <si>
    <t>９:００～　（受付開始 ８:４５～）</t>
    <rPh sb="7" eb="11">
      <t>ウケツケカイシ</t>
    </rPh>
    <phoneticPr fontId="2"/>
  </si>
  <si>
    <t>９:１５～　（受付開始 ９:００～）</t>
    <rPh sb="7" eb="11">
      <t>ウケツケカイシ</t>
    </rPh>
    <phoneticPr fontId="2"/>
  </si>
  <si>
    <t>※ 遅刻・早退は一切認めません</t>
    <rPh sb="2" eb="4">
      <t>チコク</t>
    </rPh>
    <rPh sb="5" eb="7">
      <t>ソウタイ</t>
    </rPh>
    <rPh sb="8" eb="11">
      <t>イッサイミト</t>
    </rPh>
    <phoneticPr fontId="2"/>
  </si>
  <si>
    <t>※ 受付印・受講番号を付した受講券を必ず持参してください</t>
    <rPh sb="2" eb="5">
      <t>ウケツケイン</t>
    </rPh>
    <rPh sb="6" eb="10">
      <t>ジュコウバンゴウ</t>
    </rPh>
    <rPh sb="11" eb="12">
      <t>フ</t>
    </rPh>
    <rPh sb="14" eb="17">
      <t>ジュコウケン</t>
    </rPh>
    <rPh sb="18" eb="19">
      <t>カナラ</t>
    </rPh>
    <rPh sb="20" eb="22">
      <t>ジサン</t>
    </rPh>
    <phoneticPr fontId="2"/>
  </si>
  <si>
    <t>（個人情報保護のため、返信時に下記の内容を除外して受講番号を通知します）</t>
    <rPh sb="1" eb="5">
      <t>コジンジョウホウ</t>
    </rPh>
    <rPh sb="5" eb="7">
      <t>ホゴ</t>
    </rPh>
    <rPh sb="11" eb="14">
      <t>ヘンシンジ</t>
    </rPh>
    <rPh sb="15" eb="17">
      <t>カキ</t>
    </rPh>
    <rPh sb="18" eb="20">
      <t>ナイヨウ</t>
    </rPh>
    <rPh sb="21" eb="23">
      <t>ジョガイ</t>
    </rPh>
    <rPh sb="25" eb="29">
      <t>ジュコウバンゴウ</t>
    </rPh>
    <rPh sb="30" eb="32">
      <t>ツウチ</t>
    </rPh>
    <phoneticPr fontId="2"/>
  </si>
  <si>
    <t>受講者の氏名等　（修了証に記載されますので、送信時に必ずご記入ください）</t>
    <rPh sb="0" eb="3">
      <t>ジュコウシャ</t>
    </rPh>
    <rPh sb="4" eb="7">
      <t>シメイトウ</t>
    </rPh>
    <rPh sb="9" eb="12">
      <t>シュウリョウショウ</t>
    </rPh>
    <rPh sb="13" eb="15">
      <t>キサイ</t>
    </rPh>
    <rPh sb="22" eb="25">
      <t>ソウシンジ</t>
    </rPh>
    <rPh sb="26" eb="27">
      <t>カナラ</t>
    </rPh>
    <rPh sb="29" eb="31">
      <t>キニュウ</t>
    </rPh>
    <phoneticPr fontId="2"/>
  </si>
  <si>
    <t>フリガナ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</si>
  <si>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</si>
  <si>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</si>
  <si>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生</t>
    <rPh sb="0" eb="1">
      <t>ウ</t>
    </rPh>
    <phoneticPr fontId="2"/>
  </si>
  <si>
    <t>生年月日（西暦）</t>
    <rPh sb="0" eb="4">
      <t>セイネンガッピ</t>
    </rPh>
    <rPh sb="5" eb="7">
      <t>セイレキ</t>
    </rPh>
    <phoneticPr fontId="2"/>
  </si>
  <si>
    <t>性別</t>
    <rPh sb="0" eb="2">
      <t>セイベツ</t>
    </rPh>
    <phoneticPr fontId="2"/>
  </si>
  <si>
    <t>Tel:</t>
    <phoneticPr fontId="2"/>
  </si>
  <si>
    <r>
      <t>に</t>
    </r>
    <r>
      <rPr>
        <sz val="11"/>
        <color theme="1"/>
        <rFont val="ＭＳ ゴシック"/>
        <family val="3"/>
        <charset val="128"/>
      </rPr>
      <t>桑名三重信用金庫本店</t>
    </r>
    <r>
      <rPr>
        <sz val="10"/>
        <color theme="1"/>
        <rFont val="ＭＳ 明朝"/>
        <family val="1"/>
        <charset val="128"/>
      </rPr>
      <t>に振込みます。</t>
    </r>
    <rPh sb="1" eb="3">
      <t>クワナ</t>
    </rPh>
    <rPh sb="3" eb="5">
      <t>ミエ</t>
    </rPh>
    <rPh sb="5" eb="9">
      <t>シンヨウキンコ</t>
    </rPh>
    <rPh sb="9" eb="11">
      <t>ホンテン</t>
    </rPh>
    <rPh sb="12" eb="14">
      <t>フリコ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</si>
  <si>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</si>
  <si>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</si>
  <si>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－</t>
    <phoneticPr fontId="2"/>
  </si>
  <si>
    <t>男 ・ 女</t>
    <rPh sb="0" eb="1">
      <t>オトコ</t>
    </rPh>
    <rPh sb="4" eb="5">
      <t>オンナ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</si>
  <si>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</si>
  <si>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</si>
  <si>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円</t>
    <rPh sb="0" eb="1">
      <t>エン</t>
    </rPh>
    <phoneticPr fontId="2"/>
  </si>
  <si>
    <t>　－</t>
    <phoneticPr fontId="2"/>
  </si>
  <si>
    <t>８:３０～　（受付開始 ８:１５～）</t>
    <rPh sb="7" eb="11">
      <t>ウケツケカイシ</t>
    </rPh>
    <phoneticPr fontId="2"/>
  </si>
  <si>
    <t>□ 「受講案内」をご覧の上、会場を選択してください</t>
    <rPh sb="3" eb="7">
      <t>ジュコウアンナイ</t>
    </rPh>
    <rPh sb="10" eb="11">
      <t>ラン</t>
    </rPh>
    <rPh sb="12" eb="13">
      <t>ウエ</t>
    </rPh>
    <rPh sb="14" eb="16">
      <t>カイジョウ</t>
    </rPh>
    <rPh sb="17" eb="19">
      <t>センタク</t>
    </rPh>
    <phoneticPr fontId="2"/>
  </si>
  <si>
    <t>△　桑名市中央町3丁目38　　ヤマモリ体育館　2階会議室</t>
    <phoneticPr fontId="2"/>
  </si>
  <si>
    <t>◇　桑名市中央町3丁目79　　くわなメディアライヴ　1階多目的ホール</t>
    <phoneticPr fontId="2"/>
  </si>
  <si>
    <t>○　桑名市増田500　　　　　　　扶桑工機株式会社　本社工場</t>
    <rPh sb="5" eb="7">
      <t>マスダ</t>
    </rPh>
    <rPh sb="17" eb="21">
      <t>フソウコウキ</t>
    </rPh>
    <rPh sb="21" eb="25">
      <t>カブシキガイシャ</t>
    </rPh>
    <rPh sb="26" eb="30">
      <t>ホンシャコウジョウ</t>
    </rPh>
    <phoneticPr fontId="2"/>
  </si>
  <si>
    <t>＜ 講習名を選択してください ＞　　　　　</t>
    <rPh sb="2" eb="5">
      <t>コウシュウメイ</t>
    </rPh>
    <rPh sb="6" eb="8">
      <t>センタク</t>
    </rPh>
    <phoneticPr fontId="2"/>
  </si>
  <si>
    <t>職長等教育　</t>
    <rPh sb="0" eb="3">
      <t>ショクチョウトウ</t>
    </rPh>
    <rPh sb="3" eb="5">
      <t>キョウイク</t>
    </rPh>
    <phoneticPr fontId="2"/>
  </si>
  <si>
    <t>特定粉じん作業従事者 特別教育　</t>
    <rPh sb="0" eb="2">
      <t>トクテイ</t>
    </rPh>
    <rPh sb="2" eb="3">
      <t>フン</t>
    </rPh>
    <rPh sb="5" eb="7">
      <t>サギョウ</t>
    </rPh>
    <rPh sb="7" eb="10">
      <t>ジュウジシャ</t>
    </rPh>
    <rPh sb="11" eb="15">
      <t>トクベツキョウイク</t>
    </rPh>
    <phoneticPr fontId="2"/>
  </si>
  <si>
    <t>アーク溶接等業務 特別教育　</t>
    <rPh sb="3" eb="5">
      <t>ヨウセツ</t>
    </rPh>
    <rPh sb="5" eb="6">
      <t>トウ</t>
    </rPh>
    <rPh sb="6" eb="8">
      <t>ギョウム</t>
    </rPh>
    <phoneticPr fontId="2"/>
  </si>
  <si>
    <t>自由研削用といし取替等業務 特別教育　</t>
    <rPh sb="0" eb="2">
      <t>ジユウ</t>
    </rPh>
    <rPh sb="2" eb="4">
      <t>ケンサク</t>
    </rPh>
    <rPh sb="4" eb="5">
      <t>ヨウ</t>
    </rPh>
    <rPh sb="8" eb="10">
      <t>トリカ</t>
    </rPh>
    <rPh sb="10" eb="11">
      <t>トウ</t>
    </rPh>
    <rPh sb="11" eb="13">
      <t>ギョウム</t>
    </rPh>
    <phoneticPr fontId="2"/>
  </si>
  <si>
    <t>低圧電気取扱業務 特別教育　</t>
    <rPh sb="0" eb="4">
      <t>テイアツデンキ</t>
    </rPh>
    <rPh sb="4" eb="8">
      <t>トリアツカイギョウム</t>
    </rPh>
    <phoneticPr fontId="2"/>
  </si>
  <si>
    <t>ＫＹＴ実践研修　</t>
    <rPh sb="3" eb="5">
      <t>ジッセン</t>
    </rPh>
    <rPh sb="5" eb="7">
      <t>ケンシュウ</t>
    </rPh>
    <phoneticPr fontId="2"/>
  </si>
  <si>
    <t>クレーン運転業務 特別教育　</t>
    <rPh sb="4" eb="8">
      <t>ウンテンギョウム</t>
    </rPh>
    <phoneticPr fontId="2"/>
  </si>
  <si>
    <t>産業用ロボット業務 特別教育　</t>
    <rPh sb="0" eb="3">
      <t>サンギョウヨウ</t>
    </rPh>
    <rPh sb="7" eb="9">
      <t>ギョウム</t>
    </rPh>
    <phoneticPr fontId="2"/>
  </si>
  <si>
    <t>フルハーネス使用業務 特別教育　</t>
    <phoneticPr fontId="2"/>
  </si>
  <si>
    <t>足場組立等作業従事者 特別教育　</t>
    <rPh sb="0" eb="2">
      <t>アシバ</t>
    </rPh>
    <rPh sb="2" eb="4">
      <t>クミタ</t>
    </rPh>
    <rPh sb="4" eb="5">
      <t>トウ</t>
    </rPh>
    <rPh sb="5" eb="7">
      <t>サギョウ</t>
    </rPh>
    <rPh sb="7" eb="10">
      <t>ジュウジシャ</t>
    </rPh>
    <phoneticPr fontId="2"/>
  </si>
  <si>
    <t>新入者安全衛生教育　</t>
    <phoneticPr fontId="2"/>
  </si>
  <si>
    <t>070-4482-6309</t>
    <phoneticPr fontId="2"/>
  </si>
  <si>
    <t>□ 「受講案内」をご覧の上、２日目以降の会場を選択してください</t>
    <rPh sb="3" eb="7">
      <t>ジュコウアンナイ</t>
    </rPh>
    <rPh sb="10" eb="11">
      <t>ラン</t>
    </rPh>
    <rPh sb="12" eb="13">
      <t>ウエ</t>
    </rPh>
    <rPh sb="15" eb="16">
      <t>ヒ</t>
    </rPh>
    <rPh sb="16" eb="17">
      <t>メ</t>
    </rPh>
    <rPh sb="17" eb="19">
      <t>イコウ</t>
    </rPh>
    <rPh sb="20" eb="22">
      <t>カイジョウ</t>
    </rPh>
    <rPh sb="23" eb="25">
      <t>センタク</t>
    </rPh>
    <phoneticPr fontId="2"/>
  </si>
  <si>
    <t>1日目会場</t>
    <rPh sb="1" eb="3">
      <t>ニチメ</t>
    </rPh>
    <rPh sb="3" eb="5">
      <t>カイジョウ</t>
    </rPh>
    <phoneticPr fontId="2"/>
  </si>
  <si>
    <t>1日目
開始時刻</t>
    <rPh sb="1" eb="3">
      <t>ニチメ</t>
    </rPh>
    <rPh sb="4" eb="8">
      <t>カイシジコク</t>
    </rPh>
    <phoneticPr fontId="2"/>
  </si>
  <si>
    <t>２・３日目
会場</t>
    <rPh sb="3" eb="5">
      <t>ニチメ</t>
    </rPh>
    <rPh sb="6" eb="8">
      <t>カイジョウ</t>
    </rPh>
    <phoneticPr fontId="2"/>
  </si>
  <si>
    <t>２・３日目
開始時刻</t>
    <rPh sb="6" eb="10">
      <t>カイシジコク</t>
    </rPh>
    <phoneticPr fontId="2"/>
  </si>
  <si>
    <t>あ1</t>
    <phoneticPr fontId="2"/>
  </si>
  <si>
    <t>あ2</t>
    <phoneticPr fontId="2"/>
  </si>
  <si>
    <t>▽　桑名市中央町3丁目20　　柿安シティホール　3階大会議室</t>
    <rPh sb="2" eb="5">
      <t>クワナシ</t>
    </rPh>
    <rPh sb="5" eb="8">
      <t>チュウオウチョウ</t>
    </rPh>
    <rPh sb="9" eb="11">
      <t>チョウメ</t>
    </rPh>
    <rPh sb="15" eb="17">
      <t>カキヤス</t>
    </rPh>
    <phoneticPr fontId="2"/>
  </si>
  <si>
    <t>個人</t>
    <rPh sb="0" eb="2">
      <t>コジン</t>
    </rPh>
    <phoneticPr fontId="2"/>
  </si>
  <si>
    <t>事業場</t>
    <rPh sb="0" eb="3">
      <t>ジギョウジョウ</t>
    </rPh>
    <phoneticPr fontId="2"/>
  </si>
  <si>
    <t>　連絡担当者名</t>
    <rPh sb="1" eb="6">
      <t>レンラクタントウシャ</t>
    </rPh>
    <rPh sb="6" eb="7">
      <t>メイ</t>
    </rPh>
    <phoneticPr fontId="2"/>
  </si>
  <si>
    <t>a1</t>
    <phoneticPr fontId="2"/>
  </si>
  <si>
    <t>a2</t>
    <phoneticPr fontId="2"/>
  </si>
  <si>
    <t>○　いなべ市大安町大字門前１５３０　　㈱デンソー　大安製作所</t>
    <rPh sb="5" eb="9">
      <t>シダイアンチョウ</t>
    </rPh>
    <rPh sb="9" eb="11">
      <t>オオアザ</t>
    </rPh>
    <rPh sb="11" eb="13">
      <t>モンゼン</t>
    </rPh>
    <rPh sb="25" eb="30">
      <t>ダイアンセイサクショ</t>
    </rPh>
    <phoneticPr fontId="2"/>
  </si>
  <si>
    <t>化学物質管理者（取扱）講習</t>
    <phoneticPr fontId="2"/>
  </si>
  <si>
    <t>保護具着用管理責任者教育</t>
    <phoneticPr fontId="2"/>
  </si>
  <si>
    <t>▽　桑名市大福２　　　　　㈱プロテリアル　桑名工場</t>
    <rPh sb="5" eb="7">
      <t>ダイフク</t>
    </rPh>
    <rPh sb="21" eb="25">
      <t>クワナコウジョウ</t>
    </rPh>
    <phoneticPr fontId="2"/>
  </si>
  <si>
    <t>◇　桑名市桑部１２００　　㈱プロテリアルファインテック　桑部工場</t>
    <rPh sb="2" eb="5">
      <t>クワナシ</t>
    </rPh>
    <rPh sb="5" eb="6">
      <t>クワ</t>
    </rPh>
    <rPh sb="6" eb="7">
      <t>ブ</t>
    </rPh>
    <rPh sb="28" eb="29">
      <t>クワ</t>
    </rPh>
    <rPh sb="29" eb="30">
      <t>ブ</t>
    </rPh>
    <rPh sb="30" eb="32">
      <t>コウジョウ</t>
    </rPh>
    <phoneticPr fontId="2"/>
  </si>
  <si>
    <t>★は協会記入欄
※ 受講費用入金確認後に、受付印と受講番号を付した受講券をFax送信します
※ 申込者の個人情報は当協会が適正に管理し、二次利用することはありません</t>
    <rPh sb="2" eb="4">
      <t>キョウカイ</t>
    </rPh>
    <rPh sb="4" eb="7">
      <t>キニュウラン</t>
    </rPh>
    <rPh sb="10" eb="14">
      <t>ジュコウヒヨウ</t>
    </rPh>
    <rPh sb="14" eb="19">
      <t>ニュウキンカクニンゴ</t>
    </rPh>
    <rPh sb="21" eb="24">
      <t>ウケツケイン</t>
    </rPh>
    <rPh sb="25" eb="29">
      <t>ジュコウバンゴウ</t>
    </rPh>
    <rPh sb="30" eb="31">
      <t>フ</t>
    </rPh>
    <rPh sb="33" eb="36">
      <t>ジュコウケン</t>
    </rPh>
    <rPh sb="40" eb="42">
      <t>ソウシン</t>
    </rPh>
    <rPh sb="48" eb="51">
      <t>モウシコミシャ</t>
    </rPh>
    <rPh sb="52" eb="56">
      <t>コジンジョウホウ</t>
    </rPh>
    <rPh sb="57" eb="60">
      <t>トウキョウカイ</t>
    </rPh>
    <rPh sb="61" eb="63">
      <t>テキセイ</t>
    </rPh>
    <rPh sb="64" eb="66">
      <t>カンリ</t>
    </rPh>
    <rPh sb="68" eb="72">
      <t>ニジリヨウ</t>
    </rPh>
    <phoneticPr fontId="2"/>
  </si>
  <si>
    <t>※　</t>
    <phoneticPr fontId="2"/>
  </si>
  <si>
    <t>8:30～ ／ 13:00～（受付開始 各15分前）</t>
    <rPh sb="15" eb="19">
      <t>ウケツケカイシ</t>
    </rPh>
    <rPh sb="20" eb="21">
      <t>カク</t>
    </rPh>
    <rPh sb="23" eb="25">
      <t>フンマエ</t>
    </rPh>
    <phoneticPr fontId="2"/>
  </si>
  <si>
    <r>
      <rPr>
        <sz val="8"/>
        <color theme="1"/>
        <rFont val="ＭＳ 明朝"/>
        <family val="1"/>
        <charset val="128"/>
      </rPr>
      <t>桑名基準協会</t>
    </r>
    <r>
      <rPr>
        <sz val="10"/>
        <color theme="1"/>
        <rFont val="ＭＳ 明朝"/>
        <family val="1"/>
        <charset val="128"/>
      </rPr>
      <t xml:space="preserve">
緊急連絡先</t>
    </r>
    <rPh sb="0" eb="2">
      <t>クワナ</t>
    </rPh>
    <rPh sb="2" eb="6">
      <t>キジュンキョウカイ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</si>
</sst>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&quot;　受講券&quot;"/>
    <numFmt numFmtId="177" formatCode="@&quot;　受講申込書&quot;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HGP創英角ｺﾞｼｯｸUB"/>
      <family val="3"/>
      <charset val="128"/>
    </font>
    <font>
      <sz val="20"/>
      <color theme="1"/>
      <name val="HGP創英角ｺﾞｼｯｸUB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HGPSoeiKakugothicUB"/>
      <family val="2"/>
      <charset val="128"/>
    </font>
    <font>
      <sz val="14"/>
      <color theme="1"/>
      <name val="HGPSoeiKakugothicUB"/>
      <family val="2"/>
      <charset val="128"/>
    </font>
    <font>
      <sz val="16"/>
      <color theme="1"/>
      <name val="HGPSoeiKakugothicUB"/>
      <family val="2"/>
      <charset val="128"/>
    </font>
    <font>
      <sz val="16"/>
      <color theme="1"/>
      <name val="HGPSoeiKakugothicUB"/>
      <family val="3"/>
      <charset val="128"/>
    </font>
    <font>
      <sz val="12"/>
      <color theme="1"/>
      <name val="HGPGothicE"/>
      <family val="2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0"/>
      <name val="ＭＳ 明朝"/>
      <family val="1"/>
      <charset val="128"/>
    </font>
    <font>
      <b/>
      <sz val="12"/>
      <color theme="0"/>
      <name val="ＭＳ ゴシック"/>
      <family val="3"/>
      <charset val="128"/>
    </font>
    <font>
      <sz val="12"/>
      <color theme="0"/>
      <name val="HGP創英角ｺﾞｼｯｸUB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DashDot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 style="mediumDashDot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3" fillId="0" borderId="15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>
      <alignment vertical="center"/>
    </xf>
    <xf numFmtId="0" fontId="9" fillId="0" borderId="23" xfId="0" applyFont="1" applyBorder="1">
      <alignment vertical="center"/>
    </xf>
    <xf numFmtId="0" fontId="3" fillId="0" borderId="24" xfId="0" applyFont="1" applyBorder="1" applyAlignment="1">
      <alignment vertical="top"/>
    </xf>
    <xf numFmtId="0" fontId="4" fillId="0" borderId="1" xfId="0" applyFont="1" applyBorder="1" applyAlignment="1">
      <alignment horizontal="left" vertical="center"/>
    </xf>
    <xf numFmtId="49" fontId="3" fillId="0" borderId="0" xfId="0" applyNumberFormat="1" applyFont="1">
      <alignment vertical="center"/>
    </xf>
    <xf numFmtId="49" fontId="3" fillId="0" borderId="2" xfId="0" applyNumberFormat="1" applyFont="1" applyBorder="1">
      <alignment vertical="center"/>
    </xf>
    <xf numFmtId="49" fontId="3" fillId="0" borderId="3" xfId="0" applyNumberFormat="1" applyFont="1" applyBorder="1">
      <alignment vertical="center"/>
    </xf>
    <xf numFmtId="49" fontId="3" fillId="0" borderId="4" xfId="0" applyNumberFormat="1" applyFont="1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distributed" vertical="center" wrapText="1"/>
    </xf>
    <xf numFmtId="49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49" fontId="11" fillId="2" borderId="2" xfId="0" applyNumberFormat="1" applyFont="1" applyFill="1" applyBorder="1" applyAlignment="1" applyProtection="1">
      <alignment horizontal="center" vertical="center"/>
      <protection locked="0"/>
    </xf>
    <xf numFmtId="49" fontId="11" fillId="2" borderId="3" xfId="0" applyNumberFormat="1" applyFont="1" applyFill="1" applyBorder="1" applyAlignment="1" applyProtection="1">
      <alignment horizontal="center" vertical="center"/>
      <protection locked="0"/>
    </xf>
    <xf numFmtId="49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distributed" vertical="center"/>
      <protection locked="0"/>
    </xf>
    <xf numFmtId="0" fontId="15" fillId="2" borderId="3" xfId="0" applyFont="1" applyFill="1" applyBorder="1" applyAlignment="1" applyProtection="1">
      <alignment horizontal="distributed" vertical="center"/>
      <protection locked="0"/>
    </xf>
    <xf numFmtId="176" fontId="6" fillId="0" borderId="12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1" fillId="0" borderId="2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18" fillId="2" borderId="2" xfId="0" applyFont="1" applyFill="1" applyBorder="1" applyAlignment="1" applyProtection="1">
      <alignment horizontal="left" vertical="center" indent="1"/>
      <protection locked="0"/>
    </xf>
    <xf numFmtId="0" fontId="18" fillId="2" borderId="3" xfId="0" applyFont="1" applyFill="1" applyBorder="1" applyAlignment="1" applyProtection="1">
      <alignment horizontal="left" vertical="center" indent="1"/>
      <protection locked="0"/>
    </xf>
    <xf numFmtId="0" fontId="18" fillId="2" borderId="4" xfId="0" applyFont="1" applyFill="1" applyBorder="1" applyAlignment="1" applyProtection="1">
      <alignment horizontal="left" vertical="center" indent="1"/>
      <protection locked="0"/>
    </xf>
    <xf numFmtId="0" fontId="18" fillId="0" borderId="1" xfId="0" applyFont="1" applyBorder="1" applyAlignment="1">
      <alignment horizontal="left" vertical="center" indent="2"/>
    </xf>
    <xf numFmtId="0" fontId="1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7" fillId="2" borderId="5" xfId="0" applyFont="1" applyFill="1" applyBorder="1" applyAlignment="1" applyProtection="1">
      <alignment horizontal="left" vertical="center" indent="2"/>
      <protection locked="0"/>
    </xf>
    <xf numFmtId="0" fontId="7" fillId="2" borderId="0" xfId="0" applyFont="1" applyFill="1" applyAlignment="1" applyProtection="1">
      <alignment horizontal="left" vertical="center" indent="2"/>
      <protection locked="0"/>
    </xf>
    <xf numFmtId="0" fontId="7" fillId="2" borderId="10" xfId="0" applyFont="1" applyFill="1" applyBorder="1" applyAlignment="1" applyProtection="1">
      <alignment horizontal="left" vertical="center" indent="2"/>
      <protection locked="0"/>
    </xf>
    <xf numFmtId="0" fontId="7" fillId="2" borderId="17" xfId="0" applyFont="1" applyFill="1" applyBorder="1" applyAlignment="1" applyProtection="1">
      <alignment horizontal="left" vertical="center" indent="2"/>
      <protection locked="0"/>
    </xf>
    <xf numFmtId="0" fontId="7" fillId="2" borderId="18" xfId="0" applyFont="1" applyFill="1" applyBorder="1" applyAlignment="1" applyProtection="1">
      <alignment horizontal="left" vertical="center" indent="2"/>
      <protection locked="0"/>
    </xf>
    <xf numFmtId="0" fontId="7" fillId="2" borderId="19" xfId="0" applyFont="1" applyFill="1" applyBorder="1" applyAlignment="1" applyProtection="1">
      <alignment horizontal="left" vertical="center" indent="2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49" fontId="7" fillId="2" borderId="8" xfId="0" applyNumberFormat="1" applyFont="1" applyFill="1" applyBorder="1" applyProtection="1">
      <alignment vertical="center"/>
      <protection locked="0"/>
    </xf>
    <xf numFmtId="49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right" vertical="center" wrapText="1"/>
      <protection locked="0"/>
    </xf>
    <xf numFmtId="49" fontId="7" fillId="2" borderId="18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right" vertical="center"/>
      <protection locked="0"/>
    </xf>
    <xf numFmtId="49" fontId="7" fillId="0" borderId="3" xfId="0" applyNumberFormat="1" applyFont="1" applyBorder="1" applyAlignment="1" applyProtection="1">
      <alignment horizontal="right" vertical="center"/>
      <protection locked="0"/>
    </xf>
    <xf numFmtId="38" fontId="8" fillId="2" borderId="2" xfId="1" applyFont="1" applyFill="1" applyBorder="1" applyAlignment="1" applyProtection="1">
      <alignment horizontal="right" vertical="center"/>
      <protection locked="0"/>
    </xf>
    <xf numFmtId="38" fontId="8" fillId="2" borderId="3" xfId="1" applyFont="1" applyFill="1" applyBorder="1" applyAlignment="1" applyProtection="1">
      <alignment horizontal="right" vertical="center"/>
      <protection locked="0"/>
    </xf>
    <xf numFmtId="38" fontId="8" fillId="0" borderId="3" xfId="1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vertical="top" wrapText="1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Border="1">
      <alignment vertical="center"/>
    </xf>
    <xf numFmtId="49" fontId="3" fillId="0" borderId="3" xfId="0" applyNumberFormat="1" applyFont="1" applyBorder="1">
      <alignment vertical="center"/>
    </xf>
    <xf numFmtId="49" fontId="3" fillId="0" borderId="4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19" fillId="0" borderId="1" xfId="0" applyFont="1" applyBorder="1" applyAlignment="1">
      <alignment horizontal="distributed" vertical="center" wrapText="1"/>
    </xf>
    <xf numFmtId="0" fontId="19" fillId="0" borderId="1" xfId="0" applyFont="1" applyBorder="1" applyAlignment="1">
      <alignment horizontal="distributed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2" fillId="0" borderId="8" xfId="0" applyFont="1" applyBorder="1">
      <alignment vertical="center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177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7" fillId="2" borderId="12" xfId="0" applyNumberFormat="1" applyFont="1" applyFill="1" applyBorder="1" applyProtection="1">
      <alignment vertical="center"/>
      <protection locked="0"/>
    </xf>
    <xf numFmtId="0" fontId="3" fillId="0" borderId="12" xfId="0" applyFont="1" applyBorder="1" applyAlignment="1">
      <alignment horizontal="right" vertical="center"/>
    </xf>
    <xf numFmtId="49" fontId="7" fillId="2" borderId="13" xfId="0" applyNumberFormat="1" applyFont="1" applyFill="1" applyBorder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distributed" vertical="center"/>
    </xf>
    <xf numFmtId="0" fontId="15" fillId="0" borderId="3" xfId="0" applyFont="1" applyBorder="1" applyAlignment="1">
      <alignment horizontal="distributed" vertical="center"/>
    </xf>
    <xf numFmtId="0" fontId="3" fillId="3" borderId="3" xfId="0" applyFont="1" applyFill="1" applyBorder="1" applyAlignment="1" applyProtection="1">
      <alignment horizontal="distributed" vertical="center"/>
      <protection locked="0"/>
    </xf>
    <xf numFmtId="0" fontId="20" fillId="0" borderId="2" xfId="0" applyFont="1" applyBorder="1" applyAlignment="1" applyProtection="1">
      <alignment horizontal="left" vertical="center" indent="1"/>
      <protection locked="0"/>
    </xf>
    <xf numFmtId="0" fontId="20" fillId="0" borderId="3" xfId="0" applyFont="1" applyBorder="1" applyAlignment="1" applyProtection="1">
      <alignment horizontal="left" vertical="center" indent="1"/>
      <protection locked="0"/>
    </xf>
    <xf numFmtId="0" fontId="20" fillId="0" borderId="4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left" vertical="center" indent="1" shrinkToFit="1"/>
      <protection locked="0"/>
    </xf>
    <xf numFmtId="0" fontId="22" fillId="2" borderId="3" xfId="0" applyFont="1" applyFill="1" applyBorder="1" applyAlignment="1" applyProtection="1">
      <alignment horizontal="left" vertical="center" indent="1" shrinkToFit="1"/>
      <protection locked="0"/>
    </xf>
    <xf numFmtId="0" fontId="22" fillId="2" borderId="4" xfId="0" applyFont="1" applyFill="1" applyBorder="1" applyAlignment="1" applyProtection="1">
      <alignment horizontal="left" vertical="center" indent="1" shrinkToFit="1"/>
      <protection locked="0"/>
    </xf>
    <xf numFmtId="0" fontId="10" fillId="0" borderId="24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7" fillId="2" borderId="24" xfId="0" applyFont="1" applyFill="1" applyBorder="1" applyAlignment="1" applyProtection="1">
      <alignment vertical="top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2" borderId="5" xfId="0" applyFont="1" applyFill="1" applyBorder="1" applyAlignment="1" applyProtection="1">
      <alignment horizontal="left" vertical="center" wrapText="1" indent="1"/>
      <protection locked="0"/>
    </xf>
    <xf numFmtId="0" fontId="11" fillId="2" borderId="0" xfId="0" applyFont="1" applyFill="1" applyAlignment="1" applyProtection="1">
      <alignment horizontal="left" vertical="center" wrapText="1" indent="1"/>
      <protection locked="0"/>
    </xf>
    <xf numFmtId="0" fontId="11" fillId="2" borderId="10" xfId="0" applyFont="1" applyFill="1" applyBorder="1" applyAlignment="1" applyProtection="1">
      <alignment horizontal="left" vertical="center" wrapText="1" indent="1"/>
      <protection locked="0"/>
    </xf>
    <xf numFmtId="0" fontId="11" fillId="2" borderId="14" xfId="0" applyFont="1" applyFill="1" applyBorder="1" applyAlignment="1" applyProtection="1">
      <alignment horizontal="left" vertical="center" indent="1"/>
      <protection locked="0"/>
    </xf>
    <xf numFmtId="0" fontId="11" fillId="2" borderId="15" xfId="0" applyFont="1" applyFill="1" applyBorder="1" applyAlignment="1" applyProtection="1">
      <alignment horizontal="left" vertical="center" indent="1"/>
      <protection locked="0"/>
    </xf>
    <xf numFmtId="0" fontId="11" fillId="2" borderId="16" xfId="0" applyFont="1" applyFill="1" applyBorder="1" applyAlignment="1" applyProtection="1">
      <alignment horizontal="left" vertical="center" indent="1"/>
      <protection locked="0"/>
    </xf>
    <xf numFmtId="0" fontId="7" fillId="2" borderId="24" xfId="0" applyFont="1" applyFill="1" applyBorder="1" applyAlignment="1" applyProtection="1">
      <alignment horizontal="right" vertical="top"/>
      <protection locked="0"/>
    </xf>
    <xf numFmtId="0" fontId="7" fillId="2" borderId="14" xfId="0" applyFont="1" applyFill="1" applyBorder="1" applyAlignment="1" applyProtection="1">
      <alignment horizontal="right" vertical="center"/>
      <protection locked="0"/>
    </xf>
    <xf numFmtId="0" fontId="7" fillId="2" borderId="15" xfId="0" applyFont="1" applyFill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57977</xdr:colOff>
      <xdr:row>0</xdr:row>
      <xdr:rowOff>49696</xdr:rowOff>
    </xdr:from>
    <xdr:to>
      <xdr:col>130</xdr:col>
      <xdr:colOff>16564</xdr:colOff>
      <xdr:row>41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658927" y="49696"/>
          <a:ext cx="5816462" cy="124185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受講申込書　記入方法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色のところに入力してください。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行目右側に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申込日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を記入してください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講習名を選択してください　受講申込書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」欄にカーソルを合わせると、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右端に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▼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マークが表示されるので、クリックしてリストを表示させ、該当講習名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を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選択してください。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事業場名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」欄に事業場名を記入してください。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個人で受講される方は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「事業場」を「個人」と修正して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ください。</a:t>
          </a: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事業場所在地（返信先）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」欄をご記入ください。</a:t>
          </a: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受講費用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」欄を受講案内をご確認の上、ご記入ください。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会員と非会員で金額が違うことがありますので、ご注意ください。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また、受講料の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振込予定日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をご記入ください。</a:t>
          </a: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06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印欄にコメントを入れられます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07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受講者の氏名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」欄をご記入ください。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修了証の作成のため、</a:t>
          </a:r>
          <a:r>
            <a:rPr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新・旧文字の区別を含め、正確に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ご記入ください。</a:t>
          </a: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08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目の「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開催日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」欄を受講案内をご確認の上、ご記入ください。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「年」は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リストからお選びください。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会場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」欄にカーソルを合わせると、右端に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▼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マークが表示されるので、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クリックしてリストを表示させ、該当会場名を選択してください。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会場名を選択すると、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開始時刻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が表示されます。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講習が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日以上になる場合は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会場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」欄にカーソルを合わせると、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右端に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▼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マークが表示されるので、クリックしてリストを表示させ、該当会場名を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選択してください。</a:t>
          </a:r>
          <a:endParaRPr lang="ja-JP" altLang="ja-JP">
            <a:effectLst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会場名を選択すると、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開始時刻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が表示されます。</a:t>
          </a:r>
          <a:endParaRPr lang="ja-JP" altLang="ja-JP">
            <a:effectLst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「産業用ロボット」の場合は受講者数により午前・午後に分かれる可能性が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 ありますので、事務局で指定・記載します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行目の「氏名」欄に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行目に記入いただいた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受講者氏名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行目にその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フリガナ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」が表示されますので、ご確認の上、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フリガナが間違っておりましたら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訂正してください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性別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」欄にカーソルを合わせると、右端に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マークが表示されるので、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クリックしてリストを表示させ、該当するものを選択してください。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生年月日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」欄の「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」にカーソルを合わせると、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▼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マークが表示され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るので、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年以降の方はクリックして「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」を選択してください。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西暦の下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桁、月日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をご記入ください。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住所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」欄をご記入ください。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修了証の作成のため、</a:t>
          </a:r>
          <a:r>
            <a:rPr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新・旧文字の区別を含め、正確に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ご記入ください。</a:t>
          </a: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ご記入できましたら、桑名労働基準協会あて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0594-23-7050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）送信してください。</a:t>
          </a:r>
        </a:p>
        <a:p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91</xdr:col>
      <xdr:colOff>107673</xdr:colOff>
      <xdr:row>1</xdr:row>
      <xdr:rowOff>149087</xdr:rowOff>
    </xdr:from>
    <xdr:to>
      <xdr:col>95</xdr:col>
      <xdr:colOff>91108</xdr:colOff>
      <xdr:row>2</xdr:row>
      <xdr:rowOff>41413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462630" y="480391"/>
          <a:ext cx="546652" cy="215348"/>
        </a:xfrm>
        <a:prstGeom prst="rect">
          <a:avLst/>
        </a:prstGeom>
        <a:solidFill>
          <a:srgbClr val="FFFF99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92</xdr:col>
      <xdr:colOff>43070</xdr:colOff>
      <xdr:row>26</xdr:row>
      <xdr:rowOff>240197</xdr:rowOff>
    </xdr:from>
    <xdr:to>
      <xdr:col>127</xdr:col>
      <xdr:colOff>33545</xdr:colOff>
      <xdr:row>28</xdr:row>
      <xdr:rowOff>57977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961244" y="8572501"/>
          <a:ext cx="4918627" cy="447259"/>
        </a:xfrm>
        <a:prstGeom prst="bracketPair">
          <a:avLst>
            <a:gd name="adj" fmla="val 1252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75"/>
  <sheetViews>
    <sheetView showGridLines="0" showZeros="0" tabSelected="1" view="pageBreakPreview" zoomScale="115" zoomScaleNormal="100" zoomScaleSheetLayoutView="115" workbookViewId="0">
      <selection activeCell="A11" sqref="A11:AK11"/>
    </sheetView>
  </sheetViews>
  <sheetFormatPr defaultRowHeight="14.25"/>
  <cols>
    <col min="1" max="32" width="1.875" style="1" customWidth="1"/>
    <col min="33" max="37" width="2.25" style="1" customWidth="1"/>
    <col min="38" max="47" width="1.875" style="1" customWidth="1"/>
    <col min="48" max="48" width="2.25" style="1" customWidth="1"/>
    <col min="49" max="50" width="1.875" style="1" customWidth="1"/>
    <col min="51" max="55" width="1.875" style="1" hidden="1" customWidth="1"/>
    <col min="56" max="56" width="60.5" style="3" hidden="1" customWidth="1"/>
    <col min="57" max="57" width="30.625" style="1" hidden="1" customWidth="1"/>
    <col min="58" max="87" width="1.875" style="1" hidden="1" customWidth="1"/>
    <col min="88" max="130" width="1.875" style="1" customWidth="1"/>
    <col min="131" max="16384" width="9" style="1"/>
  </cols>
  <sheetData>
    <row r="1" spans="1:57" ht="26.25" customHeight="1">
      <c r="A1" s="144" t="s">
        <v>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5"/>
      <c r="S1" s="147" t="s">
        <v>10</v>
      </c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9"/>
      <c r="AI1" s="21"/>
      <c r="AJ1" s="156"/>
      <c r="AK1" s="156"/>
      <c r="AL1" s="156"/>
      <c r="AM1" s="156"/>
      <c r="AN1" s="21" t="s">
        <v>17</v>
      </c>
      <c r="AO1" s="146"/>
      <c r="AP1" s="146"/>
      <c r="AQ1" s="146"/>
      <c r="AR1" s="21" t="s">
        <v>18</v>
      </c>
      <c r="AS1" s="146"/>
      <c r="AT1" s="146"/>
      <c r="AU1" s="146"/>
      <c r="AV1" s="21" t="s">
        <v>19</v>
      </c>
      <c r="BD1" s="2" t="s">
        <v>48</v>
      </c>
      <c r="BE1" s="4"/>
    </row>
    <row r="2" spans="1:57" ht="15" customHeight="1">
      <c r="BD2" s="2"/>
      <c r="BE2" s="4" t="s">
        <v>69</v>
      </c>
    </row>
    <row r="3" spans="1:57" ht="25.5" customHeight="1">
      <c r="A3" s="118" t="s">
        <v>53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BD3" s="2" t="s">
        <v>50</v>
      </c>
      <c r="BE3" s="4" t="s">
        <v>70</v>
      </c>
    </row>
    <row r="4" spans="1:57" ht="35.25" customHeight="1">
      <c r="A4" s="33" t="s">
        <v>0</v>
      </c>
      <c r="B4" s="33"/>
      <c r="C4" s="33"/>
      <c r="D4" s="33"/>
      <c r="E4" s="33"/>
      <c r="F4" s="141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3"/>
      <c r="AS4" s="139" t="s">
        <v>70</v>
      </c>
      <c r="AT4" s="103"/>
      <c r="AU4" s="103"/>
      <c r="AV4" s="140"/>
      <c r="BD4" s="2" t="s">
        <v>52</v>
      </c>
    </row>
    <row r="5" spans="1:57" ht="24.75" customHeight="1">
      <c r="A5" s="55" t="s">
        <v>2</v>
      </c>
      <c r="B5" s="56"/>
      <c r="C5" s="56"/>
      <c r="D5" s="56"/>
      <c r="E5" s="57"/>
      <c r="F5" s="70" t="s">
        <v>3</v>
      </c>
      <c r="G5" s="71"/>
      <c r="H5" s="34"/>
      <c r="I5" s="35"/>
      <c r="J5" s="35"/>
      <c r="K5" s="36"/>
      <c r="L5" s="7" t="s">
        <v>4</v>
      </c>
      <c r="M5" s="34"/>
      <c r="N5" s="35"/>
      <c r="O5" s="35"/>
      <c r="P5" s="35"/>
      <c r="Q5" s="35"/>
      <c r="R5" s="36"/>
      <c r="S5" s="47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9"/>
      <c r="BD5" s="2" t="s">
        <v>53</v>
      </c>
      <c r="BE5" s="4"/>
    </row>
    <row r="6" spans="1:57" ht="30" customHeight="1">
      <c r="A6" s="58"/>
      <c r="B6" s="59"/>
      <c r="C6" s="59"/>
      <c r="D6" s="59"/>
      <c r="E6" s="60"/>
      <c r="F6" s="150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2"/>
      <c r="BD6" s="2" t="s">
        <v>54</v>
      </c>
      <c r="BE6" s="4">
        <v>2023</v>
      </c>
    </row>
    <row r="7" spans="1:57" ht="30" customHeight="1">
      <c r="A7" s="58"/>
      <c r="B7" s="59"/>
      <c r="C7" s="59"/>
      <c r="D7" s="59"/>
      <c r="E7" s="60"/>
      <c r="F7" s="153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5"/>
      <c r="BD7" s="2" t="s">
        <v>57</v>
      </c>
      <c r="BE7" s="4">
        <v>2024</v>
      </c>
    </row>
    <row r="8" spans="1:57" ht="30" customHeight="1">
      <c r="A8" s="58"/>
      <c r="B8" s="59"/>
      <c r="C8" s="59"/>
      <c r="D8" s="59"/>
      <c r="E8" s="60"/>
      <c r="F8" s="157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7" t="s">
        <v>71</v>
      </c>
      <c r="AF8" s="17"/>
      <c r="AG8" s="17"/>
      <c r="AH8" s="17"/>
      <c r="AI8" s="17"/>
      <c r="AJ8" s="17"/>
      <c r="AK8" s="17"/>
      <c r="AL8" s="17"/>
      <c r="AM8" s="137"/>
      <c r="AN8" s="137"/>
      <c r="AO8" s="137"/>
      <c r="AP8" s="137"/>
      <c r="AQ8" s="137"/>
      <c r="AR8" s="137"/>
      <c r="AS8" s="137"/>
      <c r="AT8" s="137"/>
      <c r="AU8" s="137"/>
      <c r="AV8" s="138"/>
      <c r="BD8" s="2" t="s">
        <v>58</v>
      </c>
      <c r="BE8" s="4">
        <v>2025</v>
      </c>
    </row>
    <row r="9" spans="1:57" ht="30" customHeight="1">
      <c r="A9" s="61"/>
      <c r="B9" s="62"/>
      <c r="C9" s="62"/>
      <c r="D9" s="62"/>
      <c r="E9" s="63"/>
      <c r="F9" s="119" t="s">
        <v>12</v>
      </c>
      <c r="G9" s="120"/>
      <c r="H9" s="120"/>
      <c r="I9" s="120"/>
      <c r="J9" s="120"/>
      <c r="K9" s="120"/>
      <c r="L9" s="120"/>
      <c r="M9" s="120"/>
      <c r="N9" s="120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0"/>
      <c r="AE9" s="122" t="s">
        <v>13</v>
      </c>
      <c r="AF9" s="122"/>
      <c r="AG9" s="122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3"/>
      <c r="BD9" s="2" t="s">
        <v>59</v>
      </c>
    </row>
    <row r="10" spans="1:57" ht="30.75" customHeight="1">
      <c r="A10" s="33" t="s">
        <v>1</v>
      </c>
      <c r="B10" s="33"/>
      <c r="C10" s="33"/>
      <c r="D10" s="33"/>
      <c r="E10" s="33"/>
      <c r="F10" s="95"/>
      <c r="G10" s="96"/>
      <c r="H10" s="96"/>
      <c r="I10" s="96"/>
      <c r="J10" s="96"/>
      <c r="K10" s="97" t="s">
        <v>41</v>
      </c>
      <c r="L10" s="97"/>
      <c r="M10" s="30" t="s">
        <v>8</v>
      </c>
      <c r="N10" s="103"/>
      <c r="O10" s="103"/>
      <c r="P10" s="11" t="s">
        <v>5</v>
      </c>
      <c r="Q10" s="103"/>
      <c r="R10" s="103"/>
      <c r="S10" s="11" t="s">
        <v>6</v>
      </c>
      <c r="T10" s="5" t="s">
        <v>34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6"/>
      <c r="AL10" s="131" t="s">
        <v>7</v>
      </c>
      <c r="AM10" s="132"/>
      <c r="AN10" s="133"/>
      <c r="AO10" s="134" t="s">
        <v>14</v>
      </c>
      <c r="AP10" s="135"/>
      <c r="AQ10" s="135"/>
      <c r="AR10" s="135"/>
      <c r="AS10" s="135"/>
      <c r="AT10" s="135"/>
      <c r="AU10" s="135"/>
      <c r="AV10" s="136"/>
      <c r="BD10" s="2"/>
    </row>
    <row r="11" spans="1:57" ht="37.5" customHeight="1">
      <c r="A11" s="98" t="s">
        <v>79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100"/>
      <c r="AL11" s="72" t="s">
        <v>11</v>
      </c>
      <c r="AM11" s="72"/>
      <c r="AN11" s="72"/>
      <c r="AO11" s="73" t="s">
        <v>14</v>
      </c>
      <c r="AP11" s="74"/>
      <c r="AQ11" s="74"/>
      <c r="AR11" s="74"/>
      <c r="AS11" s="74"/>
      <c r="AT11" s="74"/>
      <c r="AU11" s="74"/>
      <c r="AV11" s="75"/>
      <c r="BD11" s="2" t="s">
        <v>51</v>
      </c>
    </row>
    <row r="12" spans="1:57" ht="7.5" customHeight="1">
      <c r="A12" s="101" t="s">
        <v>80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72"/>
      <c r="AM12" s="72"/>
      <c r="AN12" s="72"/>
      <c r="AO12" s="76"/>
      <c r="AP12" s="77"/>
      <c r="AQ12" s="77"/>
      <c r="AR12" s="77"/>
      <c r="AS12" s="77"/>
      <c r="AT12" s="77"/>
      <c r="AU12" s="77"/>
      <c r="AV12" s="78"/>
      <c r="BD12" s="2" t="s">
        <v>55</v>
      </c>
    </row>
    <row r="13" spans="1:57" ht="50.2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72"/>
      <c r="AM13" s="72"/>
      <c r="AN13" s="72"/>
      <c r="AO13" s="79"/>
      <c r="AP13" s="80"/>
      <c r="AQ13" s="80"/>
      <c r="AR13" s="80"/>
      <c r="AS13" s="80"/>
      <c r="AT13" s="80"/>
      <c r="AU13" s="80"/>
      <c r="AV13" s="81"/>
      <c r="BD13" s="2" t="s">
        <v>56</v>
      </c>
    </row>
    <row r="14" spans="1:57" ht="4.5" customHeight="1" thickBo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BD14" s="2" t="s">
        <v>49</v>
      </c>
    </row>
    <row r="15" spans="1:57" ht="15" customHeight="1">
      <c r="BD15" s="2" t="s">
        <v>75</v>
      </c>
    </row>
    <row r="16" spans="1:57" ht="25.5" customHeight="1">
      <c r="A16" s="39" t="str">
        <f>A3</f>
        <v>低圧電気取扱業務 特別教育　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29"/>
      <c r="AT16" s="29"/>
      <c r="AU16" s="29"/>
      <c r="AV16" s="29"/>
      <c r="AZ16" s="1">
        <f>IF(I18&lt;&gt;"",1,0)</f>
        <v>0</v>
      </c>
      <c r="BD16" s="2" t="s">
        <v>76</v>
      </c>
    </row>
    <row r="17" spans="1:70" ht="24.95" customHeight="1">
      <c r="A17" s="33" t="s">
        <v>0</v>
      </c>
      <c r="B17" s="33"/>
      <c r="C17" s="33"/>
      <c r="D17" s="33"/>
      <c r="E17" s="33"/>
      <c r="F17" s="41">
        <f>F4</f>
        <v>0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3"/>
      <c r="AS17" s="27"/>
      <c r="AT17" s="28"/>
      <c r="AU17" s="28"/>
      <c r="AV17" s="28"/>
      <c r="BD17" s="2"/>
    </row>
    <row r="18" spans="1:70" ht="24.95" customHeight="1">
      <c r="A18" s="32" t="s">
        <v>15</v>
      </c>
      <c r="B18" s="33"/>
      <c r="C18" s="33"/>
      <c r="D18" s="33"/>
      <c r="E18" s="33"/>
      <c r="F18" s="12"/>
      <c r="G18" s="15"/>
      <c r="H18" s="15"/>
      <c r="I18" s="37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15"/>
      <c r="Z18" s="15"/>
      <c r="AA18" s="15"/>
      <c r="AB18" s="15"/>
      <c r="AC18" s="15"/>
      <c r="AD18" s="15"/>
      <c r="AE18" s="15"/>
      <c r="AF18" s="16"/>
      <c r="AG18" s="33" t="s">
        <v>16</v>
      </c>
      <c r="AH18" s="33"/>
      <c r="AI18" s="33"/>
      <c r="AJ18" s="33"/>
      <c r="AK18" s="33"/>
      <c r="AL18" s="89" t="s">
        <v>14</v>
      </c>
      <c r="AM18" s="89"/>
      <c r="AN18" s="89"/>
      <c r="AO18" s="89"/>
      <c r="AP18" s="89"/>
      <c r="AQ18" s="89"/>
      <c r="AR18" s="89"/>
      <c r="AS18" s="90"/>
      <c r="AT18" s="90"/>
      <c r="AU18" s="90"/>
      <c r="AV18" s="90"/>
      <c r="BD18" s="3" t="s">
        <v>72</v>
      </c>
      <c r="BE18" s="1" t="s">
        <v>73</v>
      </c>
    </row>
    <row r="19" spans="1:70" ht="24.95" customHeight="1">
      <c r="A19" s="32" t="s">
        <v>20</v>
      </c>
      <c r="B19" s="33"/>
      <c r="C19" s="33"/>
      <c r="D19" s="33"/>
      <c r="E19" s="33"/>
      <c r="F19" s="93">
        <v>2023</v>
      </c>
      <c r="G19" s="94"/>
      <c r="H19" s="94"/>
      <c r="I19" s="94"/>
      <c r="J19" s="94"/>
      <c r="K19" s="14" t="s">
        <v>17</v>
      </c>
      <c r="L19" s="92">
        <v>5</v>
      </c>
      <c r="M19" s="92"/>
      <c r="N19" s="92"/>
      <c r="O19" s="14" t="s">
        <v>18</v>
      </c>
      <c r="P19" s="92">
        <v>24</v>
      </c>
      <c r="Q19" s="92"/>
      <c r="R19" s="92"/>
      <c r="S19" s="14" t="s">
        <v>19</v>
      </c>
      <c r="T19" s="159"/>
      <c r="U19" s="159"/>
      <c r="V19" s="159"/>
      <c r="W19" s="160"/>
      <c r="X19" s="160"/>
      <c r="Y19" s="160"/>
      <c r="Z19" s="161"/>
      <c r="AA19" s="160"/>
      <c r="AB19" s="160"/>
      <c r="AC19" s="160"/>
      <c r="AD19" s="161"/>
      <c r="AE19" s="14"/>
      <c r="AF19" s="13"/>
      <c r="AG19" s="32" t="s">
        <v>82</v>
      </c>
      <c r="AH19" s="33"/>
      <c r="AI19" s="33"/>
      <c r="AJ19" s="33"/>
      <c r="AK19" s="33"/>
      <c r="AL19" s="91" t="s">
        <v>60</v>
      </c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BD19" s="2" t="s">
        <v>44</v>
      </c>
      <c r="BE19" s="31" t="s">
        <v>42</v>
      </c>
    </row>
    <row r="20" spans="1:70" ht="24.95" customHeight="1">
      <c r="A20" s="32" t="s">
        <v>62</v>
      </c>
      <c r="B20" s="33"/>
      <c r="C20" s="33"/>
      <c r="D20" s="33"/>
      <c r="E20" s="33"/>
      <c r="F20" s="50" t="s">
        <v>68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2"/>
      <c r="BD20" s="2" t="s">
        <v>45</v>
      </c>
      <c r="BE20" s="4" t="s">
        <v>21</v>
      </c>
    </row>
    <row r="21" spans="1:70" ht="24.95" customHeight="1">
      <c r="A21" s="32" t="s">
        <v>63</v>
      </c>
      <c r="B21" s="33"/>
      <c r="C21" s="33"/>
      <c r="D21" s="33"/>
      <c r="E21" s="33"/>
      <c r="F21" s="53" t="str">
        <f>VLOOKUP(F20,$BD$19:$BE$24,2)</f>
        <v>９:１５～　（受付開始 ９:００～）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 t="s">
        <v>23</v>
      </c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BD21" s="2" t="s">
        <v>68</v>
      </c>
      <c r="BE21" s="4" t="s">
        <v>22</v>
      </c>
      <c r="BR21" s="23"/>
    </row>
    <row r="22" spans="1:70" ht="24.95" customHeight="1">
      <c r="A22" s="109" t="s">
        <v>64</v>
      </c>
      <c r="B22" s="110"/>
      <c r="C22" s="110"/>
      <c r="D22" s="110"/>
      <c r="E22" s="110"/>
      <c r="F22" s="128" t="s">
        <v>61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30"/>
      <c r="BD22" s="2" t="s">
        <v>46</v>
      </c>
      <c r="BE22" s="4" t="s">
        <v>21</v>
      </c>
    </row>
    <row r="23" spans="1:70" ht="24.95" customHeight="1">
      <c r="A23" s="109" t="s">
        <v>65</v>
      </c>
      <c r="B23" s="110"/>
      <c r="C23" s="110"/>
      <c r="D23" s="110"/>
      <c r="E23" s="110"/>
      <c r="F23" s="111" t="str">
        <f>VLOOKUP(F22,$BD$27:$BE$32,2)</f>
        <v>　－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3"/>
      <c r="AC23" s="44" t="s">
        <v>23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6"/>
      <c r="BD23" s="2" t="s">
        <v>47</v>
      </c>
      <c r="BE23" s="4" t="s">
        <v>43</v>
      </c>
    </row>
    <row r="24" spans="1:70" ht="24.95" customHeight="1">
      <c r="A24" s="114" t="s">
        <v>24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BD24" s="2"/>
      <c r="BE24" s="4"/>
    </row>
    <row r="25" spans="1:70" ht="15" customHeight="1" thickBo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</row>
    <row r="26" spans="1:70" ht="24.75" customHeight="1">
      <c r="A26" s="40" t="s">
        <v>25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BD26" s="3" t="s">
        <v>66</v>
      </c>
      <c r="BE26" s="1" t="s">
        <v>67</v>
      </c>
    </row>
    <row r="27" spans="1:70" ht="24.95" customHeight="1">
      <c r="A27" s="104" t="str">
        <f>A3</f>
        <v>低圧電気取扱業務 特別教育　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6"/>
      <c r="T27" s="107">
        <f>$L$19</f>
        <v>5</v>
      </c>
      <c r="U27" s="108"/>
      <c r="V27" s="5" t="s">
        <v>39</v>
      </c>
      <c r="W27" s="108">
        <f>$P$19</f>
        <v>24</v>
      </c>
      <c r="X27" s="108"/>
      <c r="Y27" s="5" t="s">
        <v>40</v>
      </c>
      <c r="Z27" s="6"/>
      <c r="BD27" s="2" t="s">
        <v>61</v>
      </c>
      <c r="BE27" s="4" t="s">
        <v>42</v>
      </c>
    </row>
    <row r="28" spans="1:70" ht="24.95" customHeight="1">
      <c r="A28" s="124" t="s">
        <v>26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BD28" s="2" t="s">
        <v>45</v>
      </c>
      <c r="BE28" s="4" t="s">
        <v>21</v>
      </c>
    </row>
    <row r="29" spans="1:70" ht="15" customHeight="1">
      <c r="A29" s="32" t="s">
        <v>27</v>
      </c>
      <c r="B29" s="33"/>
      <c r="C29" s="33"/>
      <c r="D29" s="33"/>
      <c r="E29" s="33"/>
      <c r="F29" s="12"/>
      <c r="G29" s="5"/>
      <c r="H29" s="5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5"/>
      <c r="Z29" s="5"/>
      <c r="AA29" s="5"/>
      <c r="AB29" s="5"/>
      <c r="AC29" s="6"/>
      <c r="AD29" s="84" t="s">
        <v>32</v>
      </c>
      <c r="AE29" s="85"/>
      <c r="AF29" s="85"/>
      <c r="AG29" s="85"/>
      <c r="AH29" s="86"/>
      <c r="AI29" s="84" t="s">
        <v>31</v>
      </c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6"/>
      <c r="BD29" s="2" t="s">
        <v>77</v>
      </c>
      <c r="BE29" s="4" t="s">
        <v>43</v>
      </c>
    </row>
    <row r="30" spans="1:70" ht="24.95" customHeight="1">
      <c r="A30" s="32" t="s">
        <v>28</v>
      </c>
      <c r="B30" s="33"/>
      <c r="C30" s="33"/>
      <c r="D30" s="33"/>
      <c r="E30" s="33"/>
      <c r="F30" s="12"/>
      <c r="G30" s="15"/>
      <c r="H30" s="15"/>
      <c r="I30" s="125">
        <f>I18</f>
        <v>0</v>
      </c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5"/>
      <c r="Z30" s="15"/>
      <c r="AA30" s="15"/>
      <c r="AB30" s="15"/>
      <c r="AC30" s="15"/>
      <c r="AD30" s="115" t="s">
        <v>35</v>
      </c>
      <c r="AE30" s="116"/>
      <c r="AF30" s="116"/>
      <c r="AG30" s="116"/>
      <c r="AH30" s="117"/>
      <c r="AI30" s="18"/>
      <c r="AJ30" s="10"/>
      <c r="AK30" s="87">
        <v>19</v>
      </c>
      <c r="AL30" s="87"/>
      <c r="AM30" s="88"/>
      <c r="AN30" s="88"/>
      <c r="AO30" s="10" t="s">
        <v>17</v>
      </c>
      <c r="AP30" s="83"/>
      <c r="AQ30" s="83"/>
      <c r="AR30" s="10" t="s">
        <v>18</v>
      </c>
      <c r="AS30" s="83"/>
      <c r="AT30" s="83"/>
      <c r="AU30" s="10" t="s">
        <v>19</v>
      </c>
      <c r="AV30" s="19" t="s">
        <v>30</v>
      </c>
      <c r="BD30" s="2" t="s">
        <v>78</v>
      </c>
      <c r="BE30" s="4" t="s">
        <v>43</v>
      </c>
    </row>
    <row r="31" spans="1:70" ht="18" customHeight="1">
      <c r="A31" s="55" t="s">
        <v>29</v>
      </c>
      <c r="B31" s="56"/>
      <c r="C31" s="56"/>
      <c r="D31" s="56"/>
      <c r="E31" s="57"/>
      <c r="F31" s="70" t="s">
        <v>3</v>
      </c>
      <c r="G31" s="71"/>
      <c r="H31" s="34"/>
      <c r="I31" s="35"/>
      <c r="J31" s="35"/>
      <c r="K31" s="36"/>
      <c r="L31" s="7" t="s">
        <v>4</v>
      </c>
      <c r="M31" s="34"/>
      <c r="N31" s="35"/>
      <c r="O31" s="35"/>
      <c r="P31" s="35"/>
      <c r="Q31" s="35"/>
      <c r="R31" s="36"/>
      <c r="S31" s="8"/>
      <c r="T31" s="8"/>
      <c r="U31" s="8"/>
      <c r="V31" s="8"/>
      <c r="W31" s="48" t="s">
        <v>33</v>
      </c>
      <c r="X31" s="48"/>
      <c r="Y31" s="48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"/>
      <c r="AP31" s="8"/>
      <c r="AQ31" s="8"/>
      <c r="AR31" s="8"/>
      <c r="AS31" s="8"/>
      <c r="AT31" s="8"/>
      <c r="AU31" s="8"/>
      <c r="AV31" s="9"/>
      <c r="BD31" s="2" t="s">
        <v>74</v>
      </c>
      <c r="BE31" s="4" t="s">
        <v>81</v>
      </c>
    </row>
    <row r="32" spans="1:70" ht="24.95" customHeight="1">
      <c r="A32" s="58"/>
      <c r="B32" s="59"/>
      <c r="C32" s="59"/>
      <c r="D32" s="59"/>
      <c r="E32" s="60"/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6"/>
      <c r="BD32" s="2"/>
      <c r="BE32" s="4"/>
    </row>
    <row r="33" spans="1:83" ht="35.25" customHeight="1">
      <c r="A33" s="61"/>
      <c r="B33" s="62"/>
      <c r="C33" s="62"/>
      <c r="D33" s="62"/>
      <c r="E33" s="63"/>
      <c r="F33" s="67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9"/>
      <c r="AZ33" s="1">
        <f>IF(I38&lt;&gt;"",1,0)</f>
        <v>0</v>
      </c>
    </row>
    <row r="34" spans="1:83" ht="15" customHeight="1"/>
    <row r="35" spans="1:83" ht="5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83" ht="25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BD36" s="22"/>
    </row>
    <row r="37" spans="1:83" ht="24.9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BD37" s="22">
        <v>19</v>
      </c>
    </row>
    <row r="38" spans="1:83" ht="24.9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BD38" s="22">
        <v>20</v>
      </c>
    </row>
    <row r="39" spans="1:83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BD39" s="22"/>
    </row>
    <row r="40" spans="1:83" ht="24.9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</row>
    <row r="41" spans="1:83" ht="24.9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BN41" s="24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6"/>
    </row>
    <row r="42" spans="1:83" ht="24.9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BD42" s="2"/>
    </row>
    <row r="43" spans="1:83" ht="24.9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BD43" s="2" t="s">
        <v>38</v>
      </c>
    </row>
    <row r="44" spans="1:83" ht="24.9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BD44" s="2" t="s">
        <v>35</v>
      </c>
    </row>
    <row r="45" spans="1:83" ht="1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BD45" s="2" t="s">
        <v>36</v>
      </c>
    </row>
    <row r="46" spans="1:83" ht="24.9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BD46" s="2" t="s">
        <v>37</v>
      </c>
    </row>
    <row r="47" spans="1:83" ht="24.9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BD47" s="2"/>
    </row>
    <row r="48" spans="1:83" ht="24.9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1:93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BC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</row>
    <row r="50" spans="1:93" ht="24.9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BD50"/>
      <c r="BE50"/>
    </row>
    <row r="51" spans="1:93" ht="18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Z51" s="1">
        <f>IF(I58&lt;&gt;"",1,0)</f>
        <v>0</v>
      </c>
    </row>
    <row r="52" spans="1:93" ht="24.9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1:93" ht="24.9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</row>
    <row r="54" spans="1:93" ht="1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</row>
    <row r="55" spans="1:93" ht="5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1:93" ht="25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93" ht="24.9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BJ57" s="24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6"/>
    </row>
    <row r="58" spans="1:93" ht="24.9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93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93" ht="24.9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93" ht="24.9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93" ht="24.9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1:93" ht="24.9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1:93" ht="24.9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1:48" ht="1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1:48" ht="24.9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1:48" ht="24.9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1:48" ht="24.9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1:48" ht="1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1:48" ht="24.9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1:48" ht="18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1:48" ht="24.9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1:48" ht="24.9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spans="1:48" ht="18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1:48" ht="18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</sheetData>
  <sheetProtection sheet="1" objects="1" scenarios="1"/>
  <sortState xmlns:xlrd2="http://schemas.microsoft.com/office/spreadsheetml/2017/richdata2" ref="BD19:BE23">
    <sortCondition ref="BD19:BD23"/>
  </sortState>
  <mergeCells count="84">
    <mergeCell ref="A1:R1"/>
    <mergeCell ref="A5:E9"/>
    <mergeCell ref="AS1:AU1"/>
    <mergeCell ref="AO1:AQ1"/>
    <mergeCell ref="S1:AH1"/>
    <mergeCell ref="F6:AV6"/>
    <mergeCell ref="F7:AV7"/>
    <mergeCell ref="AJ1:AM1"/>
    <mergeCell ref="F5:G5"/>
    <mergeCell ref="H5:K5"/>
    <mergeCell ref="F8:AD8"/>
    <mergeCell ref="AL10:AN10"/>
    <mergeCell ref="AO10:AV10"/>
    <mergeCell ref="AM8:AV8"/>
    <mergeCell ref="AS4:AV4"/>
    <mergeCell ref="F4:AR4"/>
    <mergeCell ref="N10:O10"/>
    <mergeCell ref="A3:AV3"/>
    <mergeCell ref="F9:N9"/>
    <mergeCell ref="A4:E4"/>
    <mergeCell ref="O9:AC9"/>
    <mergeCell ref="AE9:AG9"/>
    <mergeCell ref="AH9:AV9"/>
    <mergeCell ref="W27:X27"/>
    <mergeCell ref="A22:E22"/>
    <mergeCell ref="F23:AB23"/>
    <mergeCell ref="A24:AV24"/>
    <mergeCell ref="AD30:AH30"/>
    <mergeCell ref="A28:AV28"/>
    <mergeCell ref="I30:X30"/>
    <mergeCell ref="AD29:AH29"/>
    <mergeCell ref="I29:X29"/>
    <mergeCell ref="F22:AV22"/>
    <mergeCell ref="A23:E23"/>
    <mergeCell ref="A18:E18"/>
    <mergeCell ref="A19:E19"/>
    <mergeCell ref="F10:J10"/>
    <mergeCell ref="K10:L10"/>
    <mergeCell ref="A11:AK11"/>
    <mergeCell ref="A12:AK14"/>
    <mergeCell ref="Q10:R10"/>
    <mergeCell ref="A10:E10"/>
    <mergeCell ref="F19:J19"/>
    <mergeCell ref="L19:N19"/>
    <mergeCell ref="P19:R19"/>
    <mergeCell ref="AA19:AC19"/>
    <mergeCell ref="AG18:AK18"/>
    <mergeCell ref="AL11:AN13"/>
    <mergeCell ref="AO11:AV13"/>
    <mergeCell ref="M31:R31"/>
    <mergeCell ref="Z31:AN31"/>
    <mergeCell ref="W31:Y31"/>
    <mergeCell ref="AS30:AT30"/>
    <mergeCell ref="AP30:AQ30"/>
    <mergeCell ref="AI29:AV29"/>
    <mergeCell ref="AK30:AL30"/>
    <mergeCell ref="AM30:AN30"/>
    <mergeCell ref="AL18:AV18"/>
    <mergeCell ref="AG19:AK19"/>
    <mergeCell ref="AL19:AV19"/>
    <mergeCell ref="W19:Y19"/>
    <mergeCell ref="A27:R27"/>
    <mergeCell ref="T27:U27"/>
    <mergeCell ref="A31:E33"/>
    <mergeCell ref="F32:AV32"/>
    <mergeCell ref="F33:AV33"/>
    <mergeCell ref="F31:G31"/>
    <mergeCell ref="H31:K31"/>
    <mergeCell ref="A30:E30"/>
    <mergeCell ref="M5:R5"/>
    <mergeCell ref="I18:X18"/>
    <mergeCell ref="T19:V19"/>
    <mergeCell ref="A16:AR16"/>
    <mergeCell ref="A29:E29"/>
    <mergeCell ref="A26:AV26"/>
    <mergeCell ref="A17:E17"/>
    <mergeCell ref="F17:AR17"/>
    <mergeCell ref="AC23:AV23"/>
    <mergeCell ref="S5:AV5"/>
    <mergeCell ref="A20:E20"/>
    <mergeCell ref="F20:AV20"/>
    <mergeCell ref="A21:E21"/>
    <mergeCell ref="F21:AB21"/>
    <mergeCell ref="AC21:AV21"/>
  </mergeCells>
  <phoneticPr fontId="2"/>
  <conditionalFormatting sqref="A23:J23">
    <cfRule type="expression" dxfId="42" priority="81">
      <formula>$A$3=$BD$11</formula>
    </cfRule>
    <cfRule type="expression" dxfId="41" priority="80">
      <formula>$A$3=$BD$12</formula>
    </cfRule>
    <cfRule type="expression" dxfId="40" priority="79">
      <formula>$A$3=$BD$13</formula>
    </cfRule>
  </conditionalFormatting>
  <conditionalFormatting sqref="A3:AV3">
    <cfRule type="expression" dxfId="39" priority="2">
      <formula>$A$3=$BD$11:$BD$11</formula>
    </cfRule>
    <cfRule type="expression" dxfId="38" priority="39">
      <formula>$A$3&lt;&gt;"＜ 講習名を選択してください ＞　　　　　"</formula>
    </cfRule>
  </conditionalFormatting>
  <conditionalFormatting sqref="A22:AV22">
    <cfRule type="expression" dxfId="37" priority="89">
      <formula>$A$3=$BD$12</formula>
    </cfRule>
    <cfRule type="expression" dxfId="36" priority="90">
      <formula>$A$3=$BD$11</formula>
    </cfRule>
    <cfRule type="expression" dxfId="35" priority="88">
      <formula>$A$3=$BD$13</formula>
    </cfRule>
  </conditionalFormatting>
  <conditionalFormatting sqref="A22:AV23">
    <cfRule type="expression" dxfId="34" priority="1">
      <formula>$A$3=$BD$14</formula>
    </cfRule>
  </conditionalFormatting>
  <conditionalFormatting sqref="F10:J10">
    <cfRule type="expression" dxfId="33" priority="28">
      <formula>$F$10&lt;&gt;""</formula>
    </cfRule>
  </conditionalFormatting>
  <conditionalFormatting sqref="F8:AD8">
    <cfRule type="expression" dxfId="32" priority="32">
      <formula>$F$6&lt;&gt;""</formula>
    </cfRule>
  </conditionalFormatting>
  <conditionalFormatting sqref="F4:AR4">
    <cfRule type="expression" dxfId="31" priority="38">
      <formula>$F$4&lt;&gt;""</formula>
    </cfRule>
  </conditionalFormatting>
  <conditionalFormatting sqref="F6:AV7">
    <cfRule type="expression" dxfId="30" priority="33">
      <formula>$F$6&lt;&gt;""</formula>
    </cfRule>
  </conditionalFormatting>
  <conditionalFormatting sqref="F20:AV20">
    <cfRule type="expression" dxfId="29" priority="20">
      <formula>$F$20&lt;&gt;"□ 「受講案内」をご覧の上、会場を選択してください"</formula>
    </cfRule>
  </conditionalFormatting>
  <conditionalFormatting sqref="F22:AV22">
    <cfRule type="expression" dxfId="28" priority="3">
      <formula>$F$20&lt;&gt;"□ 「受講案内」をご覧の上、会場を選択してください"</formula>
    </cfRule>
  </conditionalFormatting>
  <conditionalFormatting sqref="F32:AV33">
    <cfRule type="expression" dxfId="27" priority="8">
      <formula>$F$32&lt;&gt;""</formula>
    </cfRule>
  </conditionalFormatting>
  <conditionalFormatting sqref="H5:K5">
    <cfRule type="expression" dxfId="26" priority="36">
      <formula>$H$5&lt;&gt;""</formula>
    </cfRule>
  </conditionalFormatting>
  <conditionalFormatting sqref="H31:K31">
    <cfRule type="expression" dxfId="25" priority="12">
      <formula>$H$31&lt;&gt;""</formula>
    </cfRule>
  </conditionalFormatting>
  <conditionalFormatting sqref="I18:X18">
    <cfRule type="expression" dxfId="24" priority="25">
      <formula>$I$18&lt;&gt;""</formula>
    </cfRule>
  </conditionalFormatting>
  <conditionalFormatting sqref="I29:X29">
    <cfRule type="expression" dxfId="23" priority="18">
      <formula>$I$29&lt;&gt;""</formula>
    </cfRule>
  </conditionalFormatting>
  <conditionalFormatting sqref="L19:N19">
    <cfRule type="expression" dxfId="22" priority="24">
      <formula>$L$19&lt;&gt;""</formula>
    </cfRule>
  </conditionalFormatting>
  <conditionalFormatting sqref="M5:R5">
    <cfRule type="expression" dxfId="21" priority="35">
      <formula>$M$5&lt;&gt;""</formula>
    </cfRule>
  </conditionalFormatting>
  <conditionalFormatting sqref="M31:R31">
    <cfRule type="expression" dxfId="20" priority="11">
      <formula>$M$31&lt;&gt;""</formula>
    </cfRule>
  </conditionalFormatting>
  <conditionalFormatting sqref="N10:O10">
    <cfRule type="expression" dxfId="19" priority="27">
      <formula>$N$10&lt;&gt;""</formula>
    </cfRule>
  </conditionalFormatting>
  <conditionalFormatting sqref="O9:AC9">
    <cfRule type="expression" dxfId="18" priority="30">
      <formula>$O$9&lt;&gt;""</formula>
    </cfRule>
  </conditionalFormatting>
  <conditionalFormatting sqref="P19:R19">
    <cfRule type="expression" dxfId="17" priority="23">
      <formula>$P$19&lt;&gt;""</formula>
    </cfRule>
  </conditionalFormatting>
  <conditionalFormatting sqref="Q10:R10">
    <cfRule type="expression" dxfId="16" priority="26">
      <formula>$Q$10&lt;&gt;""</formula>
    </cfRule>
  </conditionalFormatting>
  <conditionalFormatting sqref="W19:Y19">
    <cfRule type="expression" dxfId="15" priority="22">
      <formula>$W$19&lt;&gt;""</formula>
    </cfRule>
  </conditionalFormatting>
  <conditionalFormatting sqref="Z31:AN31">
    <cfRule type="expression" dxfId="14" priority="10">
      <formula>$Z$31&lt;&gt;""</formula>
    </cfRule>
  </conditionalFormatting>
  <conditionalFormatting sqref="AA19:AC19">
    <cfRule type="expression" dxfId="13" priority="21">
      <formula>$AA$19&lt;&gt;""</formula>
    </cfRule>
  </conditionalFormatting>
  <conditionalFormatting sqref="AC23:AG23">
    <cfRule type="expression" dxfId="12" priority="76">
      <formula>$A$3=$BD$13</formula>
    </cfRule>
    <cfRule type="expression" dxfId="11" priority="77">
      <formula>$A$3=$BD$12</formula>
    </cfRule>
    <cfRule type="expression" dxfId="10" priority="78">
      <formula>$A$3=$BD$11</formula>
    </cfRule>
  </conditionalFormatting>
  <conditionalFormatting sqref="AD30:AH30">
    <cfRule type="expression" dxfId="9" priority="17">
      <formula>$AD$30&lt;&gt;"男 ・ 女"</formula>
    </cfRule>
  </conditionalFormatting>
  <conditionalFormatting sqref="AH9:AV9">
    <cfRule type="expression" dxfId="8" priority="29">
      <formula>$AH$9&lt;&gt;""</formula>
    </cfRule>
  </conditionalFormatting>
  <conditionalFormatting sqref="AJ1:AM1">
    <cfRule type="expression" dxfId="7" priority="42">
      <formula>$AJ$1&lt;&gt;""</formula>
    </cfRule>
  </conditionalFormatting>
  <conditionalFormatting sqref="AK30:AN30">
    <cfRule type="expression" dxfId="6" priority="15">
      <formula>$AM$30&lt;&gt;""</formula>
    </cfRule>
  </conditionalFormatting>
  <conditionalFormatting sqref="AM8:AV8">
    <cfRule type="expression" dxfId="5" priority="31">
      <formula>$AM$8&lt;&gt;""</formula>
    </cfRule>
  </conditionalFormatting>
  <conditionalFormatting sqref="AO1:AQ1">
    <cfRule type="expression" dxfId="4" priority="41">
      <formula>$AO$1&lt;&gt;""</formula>
    </cfRule>
  </conditionalFormatting>
  <conditionalFormatting sqref="AP30:AQ30">
    <cfRule type="expression" dxfId="3" priority="14">
      <formula>$AP$30&lt;&gt;""</formula>
    </cfRule>
  </conditionalFormatting>
  <conditionalFormatting sqref="AS30:AT30">
    <cfRule type="expression" dxfId="2" priority="13">
      <formula>$AS$30&lt;&gt;""</formula>
    </cfRule>
  </conditionalFormatting>
  <conditionalFormatting sqref="AS1:AU1">
    <cfRule type="expression" dxfId="1" priority="40">
      <formula>$AS$1&lt;&gt;""</formula>
    </cfRule>
  </conditionalFormatting>
  <conditionalFormatting sqref="AS4:AV4">
    <cfRule type="expression" dxfId="0" priority="37">
      <formula>$AS$4&lt;&gt;""</formula>
    </cfRule>
  </conditionalFormatting>
  <dataValidations count="8">
    <dataValidation type="list" allowBlank="1" showInputMessage="1" showErrorMessage="1" sqref="F20" xr:uid="{00000000-0002-0000-0000-000000000000}">
      <formula1>$BD$19:$BD$24</formula1>
    </dataValidation>
    <dataValidation type="list" allowBlank="1" showInputMessage="1" showErrorMessage="1" sqref="AK30:AL30" xr:uid="{00000000-0002-0000-0000-000001000000}">
      <formula1>$BD$36:$BD$39</formula1>
    </dataValidation>
    <dataValidation type="list" allowBlank="1" showInputMessage="1" showErrorMessage="1" sqref="AD30:AH30" xr:uid="{00000000-0002-0000-0000-000002000000}">
      <formula1>$BD$42:$BD$47</formula1>
    </dataValidation>
    <dataValidation imeMode="off" allowBlank="1" showInputMessage="1" showErrorMessage="1" sqref="AO1:AU1 H5:K5 M5:R5 H31:K31 M31:R31 AS30:AT30 Z31:AN31 O9:AC9 AH9:AV9 F10:J10 N10:O10 Q10:R10 AP30:AQ30 L19:N19 P19:R19 W19:Y19 AA19:AC19 AM30:AN30" xr:uid="{00000000-0002-0000-0000-000003000000}"/>
    <dataValidation type="list" allowBlank="1" showInputMessage="1" showErrorMessage="1" sqref="A3" xr:uid="{00000000-0002-0000-0000-000004000000}">
      <formula1>$BD$1:$BD$17</formula1>
    </dataValidation>
    <dataValidation type="list" allowBlank="1" showInputMessage="1" showErrorMessage="1" sqref="F22:AV22" xr:uid="{00000000-0002-0000-0000-000005000000}">
      <formula1>$BD$27:$BD$32</formula1>
    </dataValidation>
    <dataValidation type="list" allowBlank="1" showInputMessage="1" showErrorMessage="1" sqref="AS4:AV4" xr:uid="{8D93E960-0019-4DCD-BB51-399698323181}">
      <formula1>$BE$1:$BE$3</formula1>
    </dataValidation>
    <dataValidation type="list" imeMode="off" allowBlank="1" showInputMessage="1" showErrorMessage="1" sqref="F19:J19" xr:uid="{6DA966E9-D251-44F2-ABAE-593432DA3041}">
      <formula1>$BE$5:$BE$8</formula1>
    </dataValidation>
  </dataValidations>
  <printOptions horizontalCentered="1"/>
  <pageMargins left="0.19685039370078741" right="0.19685039370078741" top="0.19685039370078741" bottom="0.22" header="0.19685039370078741" footer="0.19685039370078741"/>
  <pageSetup paperSize="9" scale="98" orientation="portrait" horizontalDpi="4294967293" r:id="rId1"/>
  <rowBreaks count="1" manualBreakCount="1">
    <brk id="34" max="47" man="1"/>
  </rowBreaks>
  <colBreaks count="1" manualBreakCount="1">
    <brk id="48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fumitaka watanabe</dc:creator>
  <cp:lastModifiedBy>kyoukai kuwanaroudoukijun</cp:lastModifiedBy>
  <cp:lastPrinted>2024-02-14T00:29:58Z</cp:lastPrinted>
  <dcterms:created xsi:type="dcterms:W3CDTF">2021-08-12T13:47:43Z</dcterms:created>
  <dcterms:modified xsi:type="dcterms:W3CDTF">2024-02-19T00:37:04Z</dcterms:modified>
</cp:coreProperties>
</file>